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又又\Desktop\20.国产管、保温保冷、阀门招标\发布\二次发布\"/>
    </mc:Choice>
  </mc:AlternateContent>
  <xr:revisionPtr revIDLastSave="0" documentId="13_ncr:1_{D017C55A-D4B4-43B0-B245-D99F1D683D7D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/>
  <c r="M13" i="1"/>
  <c r="M14" i="1"/>
  <c r="M12" i="1"/>
  <c r="M10" i="1"/>
  <c r="M5" i="1"/>
  <c r="L10" i="1"/>
  <c r="L15" i="1"/>
  <c r="M9" i="1"/>
  <c r="M6" i="1"/>
  <c r="M7" i="1"/>
  <c r="M8" i="1"/>
</calcChain>
</file>

<file path=xl/sharedStrings.xml><?xml version="1.0" encoding="utf-8"?>
<sst xmlns="http://schemas.openxmlformats.org/spreadsheetml/2006/main" count="82" uniqueCount="51">
  <si>
    <t>序号</t>
  </si>
  <si>
    <t>税率（％）</t>
    <phoneticPr fontId="1" type="noConversion"/>
  </si>
  <si>
    <t>备注</t>
    <phoneticPr fontId="1" type="noConversion"/>
  </si>
  <si>
    <t>含税单价（元/米）</t>
    <phoneticPr fontId="1" type="noConversion"/>
  </si>
  <si>
    <t>3、验收交付：随货带原厂材质单，以相关国家及行业标准进行验收；</t>
    <phoneticPr fontId="1" type="noConversion"/>
  </si>
  <si>
    <t>不锈钢管BA</t>
  </si>
  <si>
    <t>不锈钢管EP</t>
  </si>
  <si>
    <t>物资名称</t>
    <phoneticPr fontId="1" type="noConversion"/>
  </si>
  <si>
    <t>材质</t>
    <phoneticPr fontId="1" type="noConversion"/>
  </si>
  <si>
    <t>尺寸/英寸</t>
    <phoneticPr fontId="1" type="noConversion"/>
  </si>
  <si>
    <t>外径(mm)</t>
    <phoneticPr fontId="1" type="noConversion"/>
  </si>
  <si>
    <t>壁厚(mm)</t>
    <phoneticPr fontId="1" type="noConversion"/>
  </si>
  <si>
    <t xml:space="preserve"> 介质</t>
    <phoneticPr fontId="1" type="noConversion"/>
  </si>
  <si>
    <t>规格型号</t>
    <phoneticPr fontId="1" type="noConversion"/>
  </si>
  <si>
    <t>焊接正三通</t>
  </si>
  <si>
    <t>焊接变径三通</t>
  </si>
  <si>
    <t>316L</t>
    <phoneticPr fontId="1" type="noConversion"/>
  </si>
  <si>
    <t>焊接弯头</t>
  </si>
  <si>
    <t>1/4</t>
    <phoneticPr fontId="1" type="noConversion"/>
  </si>
  <si>
    <t>1/2</t>
    <phoneticPr fontId="1" type="noConversion"/>
  </si>
  <si>
    <t>3/4</t>
    <phoneticPr fontId="1" type="noConversion"/>
  </si>
  <si>
    <t>4MPa</t>
    <phoneticPr fontId="1" type="noConversion"/>
  </si>
  <si>
    <t>乙烯</t>
    <phoneticPr fontId="1" type="noConversion"/>
  </si>
  <si>
    <t>序号</t>
    <phoneticPr fontId="1" type="noConversion"/>
  </si>
  <si>
    <t>数量（米）</t>
    <phoneticPr fontId="1" type="noConversion"/>
  </si>
  <si>
    <t>品牌</t>
    <phoneticPr fontId="1" type="noConversion"/>
  </si>
  <si>
    <t>含税单价（元/个）</t>
    <phoneticPr fontId="1" type="noConversion"/>
  </si>
  <si>
    <t>总价</t>
    <phoneticPr fontId="1" type="noConversion"/>
  </si>
  <si>
    <t>报价单位（章）：                                                                                     报价日期：</t>
    <phoneticPr fontId="1" type="noConversion"/>
  </si>
  <si>
    <t>**要求提供原厂材质单</t>
    <phoneticPr fontId="1" type="noConversion"/>
  </si>
  <si>
    <t>1、格式要求：请各单位按上表内容格式进行报价，并将报价单以PDF格式加盖报价单位公章进行回传；</t>
    <phoneticPr fontId="1" type="noConversion"/>
  </si>
  <si>
    <t>运费</t>
    <phoneticPr fontId="1" type="noConversion"/>
  </si>
  <si>
    <r>
      <t>1/4” 
BA</t>
    </r>
    <r>
      <rPr>
        <sz val="16"/>
        <color theme="1"/>
        <rFont val="等线"/>
        <family val="1"/>
        <charset val="134"/>
      </rPr>
      <t>级</t>
    </r>
    <phoneticPr fontId="1" type="noConversion"/>
  </si>
  <si>
    <r>
      <t>1/2” -1/4” 
BA</t>
    </r>
    <r>
      <rPr>
        <sz val="16"/>
        <color theme="1"/>
        <rFont val="等线"/>
        <family val="1"/>
        <charset val="134"/>
      </rPr>
      <t>级</t>
    </r>
    <phoneticPr fontId="1" type="noConversion"/>
  </si>
  <si>
    <t>总价(元）</t>
    <phoneticPr fontId="1" type="noConversion"/>
  </si>
  <si>
    <t>报价数量可根据单根管实际长度、接受不大于1整根数量的凑整；可另加纵列注明实际数量；</t>
    <phoneticPr fontId="1" type="noConversion"/>
  </si>
  <si>
    <t>国产品质     中档以上</t>
    <phoneticPr fontId="1" type="noConversion"/>
  </si>
  <si>
    <t>参考标准</t>
    <phoneticPr fontId="1" type="noConversion"/>
  </si>
  <si>
    <t>数量/个</t>
    <phoneticPr fontId="1" type="noConversion"/>
  </si>
  <si>
    <t>壁厚(mm)</t>
    <phoneticPr fontId="1" type="noConversion"/>
  </si>
  <si>
    <t>工作/       设计温度（℃）</t>
    <phoneticPr fontId="1" type="noConversion"/>
  </si>
  <si>
    <t>工作/          设计压 力（MPa）</t>
    <phoneticPr fontId="1" type="noConversion"/>
  </si>
  <si>
    <t>4、报价说明：以上价格单价含税、运费按供货量估算报价；</t>
    <phoneticPr fontId="1" type="noConversion"/>
  </si>
  <si>
    <t>常温</t>
    <phoneticPr fontId="1" type="noConversion"/>
  </si>
  <si>
    <t xml:space="preserve">6.35*0.89mm </t>
    <phoneticPr fontId="1" type="noConversion"/>
  </si>
  <si>
    <t xml:space="preserve">12.7*1.24mm 6.35*0.89mm </t>
    <phoneticPr fontId="1" type="noConversion"/>
  </si>
  <si>
    <t>2、付款方式：货到验收合格后凭发票付全款（银行承兑）；</t>
    <phoneticPr fontId="1" type="noConversion"/>
  </si>
  <si>
    <r>
      <t xml:space="preserve">GB/T12459一2017；ASTMA249，A269，A270；BA级，Ra&lt;0.4 </t>
    </r>
    <r>
      <rPr>
        <sz val="12"/>
        <color theme="1"/>
        <rFont val="Calibri"/>
        <family val="1"/>
        <charset val="161"/>
      </rPr>
      <t>μ</t>
    </r>
    <r>
      <rPr>
        <sz val="12"/>
        <color theme="1"/>
        <rFont val="宋体"/>
        <family val="1"/>
        <charset val="134"/>
      </rPr>
      <t>m</t>
    </r>
    <phoneticPr fontId="1" type="noConversion"/>
  </si>
  <si>
    <r>
      <t xml:space="preserve">GB/T12459一2017；ASTMA249，A269，A270；EP级，Ra&lt;0.2 </t>
    </r>
    <r>
      <rPr>
        <sz val="12"/>
        <color theme="1"/>
        <rFont val="Calibri"/>
        <family val="1"/>
        <charset val="161"/>
      </rPr>
      <t>μ</t>
    </r>
    <r>
      <rPr>
        <sz val="12"/>
        <color theme="1"/>
        <rFont val="宋体"/>
        <family val="1"/>
        <charset val="134"/>
      </rPr>
      <t>m</t>
    </r>
    <phoneticPr fontId="1" type="noConversion"/>
  </si>
  <si>
    <t>大连凯特利催化工程技术有限公司--物资采购（物料）报价单1</t>
    <phoneticPr fontId="1" type="noConversion"/>
  </si>
  <si>
    <r>
      <t>5、交货日期：（要求现货）</t>
    </r>
    <r>
      <rPr>
        <b/>
        <sz val="16"/>
        <color rgb="FFC00000"/>
        <rFont val="等线"/>
        <family val="3"/>
        <charset val="134"/>
        <scheme val="minor"/>
      </rPr>
      <t>2026-6-18</t>
    </r>
    <r>
      <rPr>
        <b/>
        <sz val="16"/>
        <color theme="1"/>
        <rFont val="等线"/>
        <family val="3"/>
        <charset val="134"/>
        <scheme val="minor"/>
      </rPr>
      <t>日前全部到货辽宁省大连市（甘井子区）黄浦路909A号；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</si>
</sst>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微软雅黑"/>
      <family val="2"/>
      <charset val="134"/>
    </font>
    <font>
      <b/>
      <sz val="11"/>
      <color rgb="FFC00000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2"/>
      <color theme="1"/>
      <name val="等线"/>
      <family val="2"/>
      <scheme val="minor"/>
    </font>
    <font>
      <b/>
      <sz val="16"/>
      <color theme="1"/>
      <name val="等线"/>
      <family val="3"/>
      <charset val="134"/>
      <scheme val="minor"/>
    </font>
    <font>
      <b/>
      <sz val="16"/>
      <color rgb="FFC00000"/>
      <name val="等线"/>
      <family val="3"/>
      <charset val="134"/>
      <scheme val="minor"/>
    </font>
    <font>
      <sz val="16"/>
      <color theme="1"/>
      <name val="Times New Roman"/>
      <family val="1"/>
    </font>
    <font>
      <sz val="16"/>
      <color theme="1"/>
      <name val="等线"/>
      <family val="2"/>
      <scheme val="minor"/>
    </font>
    <font>
      <sz val="16"/>
      <color theme="1"/>
      <name val="宋体"/>
      <family val="1"/>
      <charset val="134"/>
    </font>
    <font>
      <b/>
      <sz val="16"/>
      <color theme="1"/>
      <name val="等线"/>
      <family val="3"/>
      <charset val="134"/>
    </font>
    <font>
      <sz val="16"/>
      <color theme="1"/>
      <name val="等线"/>
      <family val="1"/>
      <charset val="134"/>
    </font>
    <font>
      <sz val="12"/>
      <color theme="1"/>
      <name val="宋体"/>
      <family val="1"/>
      <charset val="134"/>
    </font>
    <font>
      <sz val="12"/>
      <color theme="1"/>
      <name val="宋体"/>
      <family val="3"/>
      <charset val="134"/>
    </font>
    <font>
      <b/>
      <sz val="20"/>
      <color theme="1"/>
      <name val="微软雅黑"/>
      <family val="2"/>
      <charset val="134"/>
    </font>
    <font>
      <sz val="12"/>
      <color theme="1"/>
      <name val="Calibri"/>
      <family val="1"/>
      <charset val="16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top" wrapText="1"/>
    </xf>
    <xf numFmtId="0" fontId="11" fillId="2" borderId="4" xfId="0" applyFont="1" applyFill="1" applyBorder="1" applyAlignment="1">
      <alignment horizontal="left" vertical="top" wrapText="1"/>
    </xf>
    <xf numFmtId="0" fontId="11" fillId="2" borderId="3" xfId="0" applyFont="1" applyFill="1" applyBorder="1" applyAlignment="1">
      <alignment horizontal="left" vertical="top" wrapText="1"/>
    </xf>
    <xf numFmtId="0" fontId="6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22"/>
  <sheetViews>
    <sheetView tabSelected="1" topLeftCell="A7" zoomScale="78" zoomScaleNormal="78" workbookViewId="0">
      <selection activeCell="Q14" sqref="Q14"/>
    </sheetView>
  </sheetViews>
  <sheetFormatPr defaultRowHeight="13.8" x14ac:dyDescent="0.25"/>
  <cols>
    <col min="2" max="2" width="6.6640625" customWidth="1"/>
    <col min="3" max="3" width="23.88671875" customWidth="1"/>
    <col min="4" max="4" width="12.77734375" customWidth="1"/>
    <col min="5" max="5" width="16.6640625" customWidth="1"/>
    <col min="6" max="6" width="16.109375" customWidth="1"/>
    <col min="7" max="7" width="14.5546875" customWidth="1"/>
    <col min="8" max="8" width="16.21875" customWidth="1"/>
    <col min="9" max="9" width="20.6640625" customWidth="1"/>
    <col min="10" max="10" width="26.5546875" customWidth="1"/>
    <col min="11" max="11" width="17" customWidth="1"/>
    <col min="12" max="12" width="12" customWidth="1"/>
    <col min="13" max="13" width="14.21875" customWidth="1"/>
    <col min="14" max="14" width="11.33203125" customWidth="1"/>
    <col min="15" max="15" width="25.88671875" customWidth="1"/>
    <col min="16" max="16" width="6.21875" customWidth="1"/>
    <col min="17" max="17" width="12.21875" customWidth="1"/>
  </cols>
  <sheetData>
    <row r="2" spans="2:18" ht="36.6" customHeight="1" x14ac:dyDescent="0.55000000000000004">
      <c r="B2" s="27" t="s">
        <v>49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9"/>
      <c r="P2" s="1"/>
      <c r="Q2" s="1"/>
      <c r="R2" s="1"/>
    </row>
    <row r="3" spans="2:18" ht="23.4" customHeight="1" x14ac:dyDescent="0.55000000000000004">
      <c r="B3" s="30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2"/>
      <c r="P3" s="1"/>
      <c r="Q3" s="1"/>
      <c r="R3" s="1"/>
    </row>
    <row r="4" spans="2:18" s="5" customFormat="1" ht="49.95" customHeight="1" x14ac:dyDescent="0.4">
      <c r="B4" s="6" t="s">
        <v>23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24</v>
      </c>
      <c r="I4" s="6" t="s">
        <v>25</v>
      </c>
      <c r="J4" s="6" t="s">
        <v>37</v>
      </c>
      <c r="K4" s="6" t="s">
        <v>3</v>
      </c>
      <c r="L4" s="6" t="s">
        <v>31</v>
      </c>
      <c r="M4" s="6" t="s">
        <v>34</v>
      </c>
      <c r="N4" s="6" t="s">
        <v>1</v>
      </c>
      <c r="O4" s="6" t="s">
        <v>2</v>
      </c>
      <c r="P4" s="4"/>
      <c r="Q4" s="4"/>
      <c r="R4" s="4"/>
    </row>
    <row r="5" spans="2:18" ht="48" customHeight="1" x14ac:dyDescent="0.55000000000000004">
      <c r="B5" s="7">
        <v>1</v>
      </c>
      <c r="C5" s="8" t="s">
        <v>5</v>
      </c>
      <c r="D5" s="7" t="s">
        <v>16</v>
      </c>
      <c r="E5" s="7" t="s">
        <v>18</v>
      </c>
      <c r="F5" s="7">
        <v>6.35</v>
      </c>
      <c r="G5" s="7">
        <v>0.89</v>
      </c>
      <c r="H5" s="7">
        <v>100</v>
      </c>
      <c r="I5" s="12" t="s">
        <v>36</v>
      </c>
      <c r="J5" s="18" t="s">
        <v>47</v>
      </c>
      <c r="K5" s="7"/>
      <c r="L5" s="15"/>
      <c r="M5" s="7">
        <f>H5*K5</f>
        <v>0</v>
      </c>
      <c r="N5" s="15">
        <v>13</v>
      </c>
      <c r="O5" s="21" t="s">
        <v>35</v>
      </c>
      <c r="P5" s="1"/>
      <c r="Q5" s="1"/>
      <c r="R5" s="1"/>
    </row>
    <row r="6" spans="2:18" ht="40.799999999999997" x14ac:dyDescent="0.55000000000000004">
      <c r="B6" s="7">
        <v>2</v>
      </c>
      <c r="C6" s="8" t="s">
        <v>5</v>
      </c>
      <c r="D6" s="7" t="s">
        <v>16</v>
      </c>
      <c r="E6" s="7" t="s">
        <v>19</v>
      </c>
      <c r="F6" s="7">
        <v>12.7</v>
      </c>
      <c r="G6" s="7">
        <v>1.24</v>
      </c>
      <c r="H6" s="7">
        <v>50</v>
      </c>
      <c r="I6" s="12" t="s">
        <v>36</v>
      </c>
      <c r="J6" s="19"/>
      <c r="K6" s="7"/>
      <c r="L6" s="16"/>
      <c r="M6" s="7">
        <f t="shared" ref="M6:M8" si="0">H6*K6</f>
        <v>0</v>
      </c>
      <c r="N6" s="16"/>
      <c r="O6" s="22"/>
      <c r="P6" s="1"/>
      <c r="Q6" s="1"/>
      <c r="R6" s="1"/>
    </row>
    <row r="7" spans="2:18" ht="40.799999999999997" x14ac:dyDescent="0.55000000000000004">
      <c r="B7" s="7">
        <v>3</v>
      </c>
      <c r="C7" s="8" t="s">
        <v>5</v>
      </c>
      <c r="D7" s="7" t="s">
        <v>16</v>
      </c>
      <c r="E7" s="7" t="s">
        <v>20</v>
      </c>
      <c r="F7" s="7">
        <v>19.05</v>
      </c>
      <c r="G7" s="7">
        <v>1.65</v>
      </c>
      <c r="H7" s="7">
        <v>30</v>
      </c>
      <c r="I7" s="12" t="s">
        <v>36</v>
      </c>
      <c r="J7" s="20"/>
      <c r="K7" s="7"/>
      <c r="L7" s="16"/>
      <c r="M7" s="7">
        <f t="shared" si="0"/>
        <v>0</v>
      </c>
      <c r="N7" s="16"/>
      <c r="O7" s="22"/>
      <c r="P7" s="1"/>
      <c r="Q7" s="1"/>
      <c r="R7" s="1"/>
    </row>
    <row r="8" spans="2:18" ht="40.799999999999997" x14ac:dyDescent="0.55000000000000004">
      <c r="B8" s="7">
        <v>4</v>
      </c>
      <c r="C8" s="8" t="s">
        <v>6</v>
      </c>
      <c r="D8" s="7" t="s">
        <v>16</v>
      </c>
      <c r="E8" s="7" t="s">
        <v>19</v>
      </c>
      <c r="F8" s="7">
        <v>12.7</v>
      </c>
      <c r="G8" s="7">
        <v>1.24</v>
      </c>
      <c r="H8" s="7">
        <v>50</v>
      </c>
      <c r="I8" s="12" t="s">
        <v>36</v>
      </c>
      <c r="J8" s="18" t="s">
        <v>48</v>
      </c>
      <c r="K8" s="7"/>
      <c r="L8" s="16"/>
      <c r="M8" s="7">
        <f t="shared" si="0"/>
        <v>0</v>
      </c>
      <c r="N8" s="16"/>
      <c r="O8" s="22"/>
      <c r="P8" s="1"/>
      <c r="Q8" s="1"/>
      <c r="R8" s="1"/>
    </row>
    <row r="9" spans="2:18" ht="40.799999999999997" x14ac:dyDescent="0.55000000000000004">
      <c r="B9" s="7">
        <v>5</v>
      </c>
      <c r="C9" s="8" t="s">
        <v>6</v>
      </c>
      <c r="D9" s="7" t="s">
        <v>16</v>
      </c>
      <c r="E9" s="7" t="s">
        <v>20</v>
      </c>
      <c r="F9" s="7">
        <v>19.05</v>
      </c>
      <c r="G9" s="7">
        <v>1.65</v>
      </c>
      <c r="H9" s="7">
        <v>30</v>
      </c>
      <c r="I9" s="12" t="s">
        <v>36</v>
      </c>
      <c r="J9" s="20"/>
      <c r="K9" s="7"/>
      <c r="L9" s="17"/>
      <c r="M9" s="7">
        <f>H9*K9</f>
        <v>0</v>
      </c>
      <c r="N9" s="16"/>
      <c r="O9" s="22"/>
      <c r="P9" s="1"/>
      <c r="Q9" s="1"/>
      <c r="R9" s="1"/>
    </row>
    <row r="10" spans="2:18" ht="25.8" x14ac:dyDescent="0.55000000000000004">
      <c r="B10" s="36" t="s">
        <v>27</v>
      </c>
      <c r="C10" s="37"/>
      <c r="D10" s="37"/>
      <c r="E10" s="37"/>
      <c r="F10" s="37"/>
      <c r="G10" s="37"/>
      <c r="H10" s="37"/>
      <c r="I10" s="37"/>
      <c r="J10" s="37"/>
      <c r="K10" s="38"/>
      <c r="L10" s="9">
        <f>SUM(L5:L9)</f>
        <v>0</v>
      </c>
      <c r="M10" s="10">
        <f>SUM(M5:M9)+L10</f>
        <v>0</v>
      </c>
      <c r="N10" s="17"/>
      <c r="O10" s="23"/>
      <c r="P10" s="1"/>
      <c r="Q10" s="1"/>
      <c r="R10" s="1"/>
    </row>
    <row r="11" spans="2:18" ht="61.2" x14ac:dyDescent="0.55000000000000004">
      <c r="B11" s="6" t="s">
        <v>0</v>
      </c>
      <c r="C11" s="6" t="s">
        <v>7</v>
      </c>
      <c r="D11" s="6" t="s">
        <v>8</v>
      </c>
      <c r="E11" s="6" t="s">
        <v>41</v>
      </c>
      <c r="F11" s="6" t="s">
        <v>40</v>
      </c>
      <c r="G11" s="6" t="s">
        <v>13</v>
      </c>
      <c r="H11" s="6" t="s">
        <v>12</v>
      </c>
      <c r="I11" s="6" t="s">
        <v>39</v>
      </c>
      <c r="J11" s="6" t="s">
        <v>38</v>
      </c>
      <c r="K11" s="6" t="s">
        <v>26</v>
      </c>
      <c r="L11" s="6" t="s">
        <v>31</v>
      </c>
      <c r="M11" s="6" t="s">
        <v>34</v>
      </c>
      <c r="N11" s="6" t="s">
        <v>1</v>
      </c>
      <c r="O11" s="6" t="s">
        <v>2</v>
      </c>
      <c r="P11" s="1"/>
      <c r="Q11" s="1"/>
      <c r="R11" s="1"/>
    </row>
    <row r="12" spans="2:18" ht="42" x14ac:dyDescent="0.55000000000000004">
      <c r="B12" s="7">
        <v>1</v>
      </c>
      <c r="C12" s="8" t="s">
        <v>14</v>
      </c>
      <c r="D12" s="7" t="s">
        <v>16</v>
      </c>
      <c r="E12" s="7" t="s">
        <v>21</v>
      </c>
      <c r="F12" s="14" t="s">
        <v>43</v>
      </c>
      <c r="G12" s="7" t="s">
        <v>32</v>
      </c>
      <c r="H12" s="8" t="s">
        <v>22</v>
      </c>
      <c r="I12" s="13" t="s">
        <v>44</v>
      </c>
      <c r="J12" s="7">
        <v>8</v>
      </c>
      <c r="K12" s="7"/>
      <c r="L12" s="15"/>
      <c r="M12" s="11">
        <f>J12*K12</f>
        <v>0</v>
      </c>
      <c r="N12" s="15">
        <v>13</v>
      </c>
      <c r="O12" s="21"/>
      <c r="P12" s="1"/>
      <c r="Q12" s="1"/>
      <c r="R12" s="1"/>
    </row>
    <row r="13" spans="2:18" ht="42" x14ac:dyDescent="0.55000000000000004">
      <c r="B13" s="7">
        <v>2</v>
      </c>
      <c r="C13" s="8" t="s">
        <v>15</v>
      </c>
      <c r="D13" s="7" t="s">
        <v>16</v>
      </c>
      <c r="E13" s="7" t="s">
        <v>21</v>
      </c>
      <c r="F13" s="14" t="s">
        <v>43</v>
      </c>
      <c r="G13" s="7" t="s">
        <v>33</v>
      </c>
      <c r="H13" s="8" t="s">
        <v>22</v>
      </c>
      <c r="I13" s="13" t="s">
        <v>45</v>
      </c>
      <c r="J13" s="7">
        <v>14</v>
      </c>
      <c r="K13" s="7"/>
      <c r="L13" s="16"/>
      <c r="M13" s="11">
        <f>J13*K13</f>
        <v>0</v>
      </c>
      <c r="N13" s="16"/>
      <c r="O13" s="22"/>
      <c r="P13" s="1"/>
      <c r="Q13" s="1"/>
      <c r="R13" s="1"/>
    </row>
    <row r="14" spans="2:18" s="2" customFormat="1" ht="42.6" customHeight="1" x14ac:dyDescent="0.25">
      <c r="B14" s="7">
        <v>3</v>
      </c>
      <c r="C14" s="8" t="s">
        <v>17</v>
      </c>
      <c r="D14" s="7" t="s">
        <v>16</v>
      </c>
      <c r="E14" s="7" t="s">
        <v>21</v>
      </c>
      <c r="F14" s="14" t="s">
        <v>43</v>
      </c>
      <c r="G14" s="7" t="s">
        <v>32</v>
      </c>
      <c r="H14" s="8" t="s">
        <v>22</v>
      </c>
      <c r="I14" s="13" t="s">
        <v>44</v>
      </c>
      <c r="J14" s="7">
        <v>30</v>
      </c>
      <c r="K14" s="7"/>
      <c r="L14" s="17"/>
      <c r="M14" s="11">
        <f t="shared" ref="M14" si="1">J14*K14</f>
        <v>0</v>
      </c>
      <c r="N14" s="16"/>
      <c r="O14" s="22"/>
      <c r="P14" s="3"/>
      <c r="Q14" s="3"/>
      <c r="R14" s="3"/>
    </row>
    <row r="15" spans="2:18" s="2" customFormat="1" ht="26.4" customHeight="1" x14ac:dyDescent="0.25">
      <c r="B15" s="36" t="s">
        <v>27</v>
      </c>
      <c r="C15" s="37"/>
      <c r="D15" s="37"/>
      <c r="E15" s="37"/>
      <c r="F15" s="37"/>
      <c r="G15" s="37"/>
      <c r="H15" s="37"/>
      <c r="I15" s="37"/>
      <c r="J15" s="37"/>
      <c r="K15" s="38"/>
      <c r="L15" s="10">
        <f>SUM(L12:L14)</f>
        <v>0</v>
      </c>
      <c r="M15" s="10">
        <f>SUM(M12:M14)+L15</f>
        <v>0</v>
      </c>
      <c r="N15" s="17"/>
      <c r="O15" s="23"/>
      <c r="P15" s="3"/>
      <c r="Q15" s="3"/>
      <c r="R15" s="3"/>
    </row>
    <row r="16" spans="2:18" s="2" customFormat="1" ht="24.6" customHeight="1" x14ac:dyDescent="0.25">
      <c r="B16" s="33" t="s">
        <v>29</v>
      </c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5"/>
      <c r="P16" s="3"/>
      <c r="Q16" s="3"/>
      <c r="R16" s="3"/>
    </row>
    <row r="17" spans="2:18" s="2" customFormat="1" ht="15.9" customHeight="1" x14ac:dyDescent="0.25">
      <c r="B17" s="24" t="s">
        <v>30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6"/>
      <c r="P17" s="3"/>
      <c r="Q17" s="3"/>
      <c r="R17" s="3"/>
    </row>
    <row r="18" spans="2:18" s="2" customFormat="1" ht="15.9" customHeight="1" x14ac:dyDescent="0.25">
      <c r="B18" s="24" t="s">
        <v>46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6"/>
      <c r="P18" s="3"/>
      <c r="Q18" s="3"/>
      <c r="R18" s="3"/>
    </row>
    <row r="19" spans="2:18" s="2" customFormat="1" ht="15.9" customHeight="1" x14ac:dyDescent="0.25">
      <c r="B19" s="24" t="s">
        <v>4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6"/>
      <c r="P19" s="3"/>
      <c r="Q19" s="3"/>
      <c r="R19" s="3"/>
    </row>
    <row r="20" spans="2:18" s="2" customFormat="1" ht="15.9" customHeight="1" x14ac:dyDescent="0.25">
      <c r="B20" s="24" t="s">
        <v>42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6"/>
      <c r="P20" s="3"/>
      <c r="Q20" s="3"/>
      <c r="R20" s="3"/>
    </row>
    <row r="21" spans="2:18" s="2" customFormat="1" ht="15.9" customHeight="1" x14ac:dyDescent="0.25">
      <c r="B21" s="24" t="s">
        <v>50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6"/>
      <c r="P21" s="3"/>
      <c r="Q21" s="3"/>
      <c r="R21" s="3"/>
    </row>
    <row r="22" spans="2:18" ht="34.950000000000003" customHeight="1" x14ac:dyDescent="0.25">
      <c r="B22" s="24" t="s">
        <v>28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6"/>
    </row>
  </sheetData>
  <mergeCells count="19">
    <mergeCell ref="B22:O22"/>
    <mergeCell ref="B2:O2"/>
    <mergeCell ref="B3:O3"/>
    <mergeCell ref="B21:O21"/>
    <mergeCell ref="B16:O16"/>
    <mergeCell ref="B19:O19"/>
    <mergeCell ref="B18:O18"/>
    <mergeCell ref="B17:O17"/>
    <mergeCell ref="B20:O20"/>
    <mergeCell ref="B10:K10"/>
    <mergeCell ref="B15:K15"/>
    <mergeCell ref="N12:N15"/>
    <mergeCell ref="O12:O15"/>
    <mergeCell ref="L5:L9"/>
    <mergeCell ref="J5:J7"/>
    <mergeCell ref="J8:J9"/>
    <mergeCell ref="L12:L14"/>
    <mergeCell ref="O5:O10"/>
    <mergeCell ref="N5:N10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杨子颢</dc:creator>
  <cp:lastModifiedBy>又又 王</cp:lastModifiedBy>
  <dcterms:created xsi:type="dcterms:W3CDTF">2015-06-05T18:19:34Z</dcterms:created>
  <dcterms:modified xsi:type="dcterms:W3CDTF">2026-06-01T00:24:53Z</dcterms:modified>
</cp:coreProperties>
</file>